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Speedi\01_Kunden\Andreas Ganster\005_Website\Download-Listen\Webseite\"/>
    </mc:Choice>
  </mc:AlternateContent>
  <xr:revisionPtr revIDLastSave="0" documentId="8_{7320D7ED-CF65-4EAE-800C-6820D141DB0E}" xr6:coauthVersionLast="47" xr6:coauthVersionMax="47" xr10:uidLastSave="{00000000-0000-0000-0000-000000000000}"/>
  <workbookProtection workbookAlgorithmName="SHA-512" workbookHashValue="kyD989ndorTHh9np+da3rkJmdSpCa98BDkylTe9HDuCEaWLzoywuRkor1AfEAOZl2NvU+nn6gvIHc0wjBYVj9Q==" workbookSaltValue="+SFjngwVr74AEE96ZcRGGQ==" workbookSpinCount="100000" lockStructure="1"/>
  <bookViews>
    <workbookView xWindow="-108" yWindow="-108" windowWidth="23256" windowHeight="12576" xr2:uid="{1641C9DC-4271-4138-9D89-ACBC10023FFA}"/>
  </bookViews>
  <sheets>
    <sheet name="Rentenrechner" sheetId="1" r:id="rId1"/>
    <sheet name="Rechte" sheetId="5" r:id="rId2"/>
  </sheets>
  <definedNames>
    <definedName name="AccessDatabase" hidden="1">"C:\WINNT\Profiles\s068le\Desktop\Beispiele\Excel Aufbau.mdb"</definedName>
    <definedName name="Button_1">"Excel_Aufbau_Access_Adressen_Liste"</definedName>
    <definedName name="Button_2">"Excel_Aufbau_Access_Adressen_Liste"</definedName>
    <definedName name="hugo" hidden="1">{#N/A,#N/A,TRUE,"Adressen";#N/A,#N/A,TRUE,"Gehaltserhöhung";#N/A,#N/A,TRUE,"Tilgungsplan";#N/A,#N/A,TRUE,"RMZ";#N/A,#N/A,TRUE,"Umsätze";#N/A,#N/A,TRUE,"Zeitberechnung"}</definedName>
    <definedName name="wrn.Testbericht." hidden="1">{#N/A,#N/A,TRUE,"Adressen";#N/A,#N/A,TRUE,"Gehaltserhöhung";#N/A,#N/A,TRUE,"Tilgungsplan";#N/A,#N/A,TRUE,"RMZ";#N/A,#N/A,TRUE,"Umsätze";#N/A,#N/A,TRUE,"Zeitberechnung"}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G25" i="1" s="1"/>
  <c r="H25" i="1" s="1"/>
  <c r="I25" i="1" s="1"/>
  <c r="J25" i="1" s="1"/>
  <c r="F26" i="1"/>
  <c r="G26" i="1" s="1"/>
  <c r="H26" i="1" s="1"/>
  <c r="F27" i="1"/>
  <c r="G27" i="1" s="1"/>
  <c r="H27" i="1" s="1"/>
  <c r="F28" i="1"/>
  <c r="G28" i="1" s="1"/>
  <c r="H28" i="1" s="1"/>
  <c r="F29" i="1"/>
  <c r="G29" i="1" s="1"/>
  <c r="H29" i="1" s="1"/>
  <c r="I29" i="1" s="1"/>
  <c r="J29" i="1" s="1"/>
  <c r="F30" i="1"/>
  <c r="G30" i="1" s="1"/>
  <c r="H30" i="1" s="1"/>
  <c r="F31" i="1"/>
  <c r="G31" i="1" s="1"/>
  <c r="H31" i="1" s="1"/>
  <c r="F32" i="1"/>
  <c r="G32" i="1" s="1"/>
  <c r="H32" i="1" s="1"/>
  <c r="I32" i="1" s="1"/>
  <c r="J32" i="1" s="1"/>
  <c r="F33" i="1"/>
  <c r="G33" i="1" s="1"/>
  <c r="H33" i="1" s="1"/>
  <c r="I33" i="1" s="1"/>
  <c r="J33" i="1" s="1"/>
  <c r="F34" i="1"/>
  <c r="G34" i="1" s="1"/>
  <c r="H34" i="1" s="1"/>
  <c r="I34" i="1" s="1"/>
  <c r="J34" i="1" s="1"/>
  <c r="F35" i="1"/>
  <c r="G35" i="1" s="1"/>
  <c r="H35" i="1" s="1"/>
  <c r="F36" i="1"/>
  <c r="G36" i="1" s="1"/>
  <c r="H36" i="1" s="1"/>
  <c r="I36" i="1" s="1"/>
  <c r="J36" i="1" s="1"/>
  <c r="F37" i="1"/>
  <c r="G37" i="1" s="1"/>
  <c r="H37" i="1" s="1"/>
  <c r="I37" i="1" s="1"/>
  <c r="J37" i="1" s="1"/>
  <c r="F38" i="1"/>
  <c r="G38" i="1" s="1"/>
  <c r="H38" i="1" s="1"/>
  <c r="F39" i="1"/>
  <c r="G39" i="1" s="1"/>
  <c r="H39" i="1" s="1"/>
  <c r="F40" i="1"/>
  <c r="G40" i="1" s="1"/>
  <c r="H40" i="1" s="1"/>
  <c r="I40" i="1" s="1"/>
  <c r="J40" i="1" s="1"/>
  <c r="F41" i="1"/>
  <c r="G41" i="1" s="1"/>
  <c r="H41" i="1" s="1"/>
  <c r="I41" i="1" s="1"/>
  <c r="J41" i="1" s="1"/>
  <c r="F42" i="1"/>
  <c r="G42" i="1" s="1"/>
  <c r="H42" i="1" s="1"/>
  <c r="I42" i="1" s="1"/>
  <c r="J42" i="1" s="1"/>
  <c r="F43" i="1"/>
  <c r="G43" i="1" s="1"/>
  <c r="H43" i="1" s="1"/>
  <c r="F44" i="1"/>
  <c r="G44" i="1" s="1"/>
  <c r="H44" i="1" s="1"/>
  <c r="I44" i="1" s="1"/>
  <c r="J44" i="1" s="1"/>
  <c r="F45" i="1"/>
  <c r="G45" i="1" s="1"/>
  <c r="H45" i="1" s="1"/>
  <c r="F46" i="1"/>
  <c r="G46" i="1" s="1"/>
  <c r="H46" i="1" s="1"/>
  <c r="I46" i="1" s="1"/>
  <c r="J46" i="1" s="1"/>
  <c r="F47" i="1"/>
  <c r="G47" i="1" s="1"/>
  <c r="H47" i="1" s="1"/>
  <c r="I47" i="1" s="1"/>
  <c r="J47" i="1" s="1"/>
  <c r="F48" i="1"/>
  <c r="G48" i="1" s="1"/>
  <c r="H48" i="1" s="1"/>
  <c r="I48" i="1" s="1"/>
  <c r="J48" i="1" s="1"/>
  <c r="F49" i="1"/>
  <c r="G49" i="1" s="1"/>
  <c r="H49" i="1" s="1"/>
  <c r="I49" i="1" s="1"/>
  <c r="J49" i="1" s="1"/>
  <c r="F50" i="1"/>
  <c r="G50" i="1" s="1"/>
  <c r="H50" i="1" s="1"/>
  <c r="I50" i="1" s="1"/>
  <c r="J50" i="1" s="1"/>
  <c r="F51" i="1"/>
  <c r="G51" i="1" s="1"/>
  <c r="H51" i="1" s="1"/>
  <c r="F52" i="1"/>
  <c r="G52" i="1" s="1"/>
  <c r="H52" i="1" s="1"/>
  <c r="I52" i="1" s="1"/>
  <c r="J52" i="1" s="1"/>
  <c r="F53" i="1"/>
  <c r="G53" i="1" s="1"/>
  <c r="H53" i="1" s="1"/>
  <c r="F54" i="1"/>
  <c r="G54" i="1" s="1"/>
  <c r="H54" i="1" s="1"/>
  <c r="F55" i="1"/>
  <c r="G55" i="1" s="1"/>
  <c r="H55" i="1" s="1"/>
  <c r="F56" i="1"/>
  <c r="G56" i="1" s="1"/>
  <c r="H56" i="1" s="1"/>
  <c r="I56" i="1" s="1"/>
  <c r="J56" i="1" s="1"/>
  <c r="F57" i="1"/>
  <c r="G57" i="1" s="1"/>
  <c r="H57" i="1" s="1"/>
  <c r="I57" i="1" s="1"/>
  <c r="J57" i="1" s="1"/>
  <c r="F58" i="1"/>
  <c r="G58" i="1" s="1"/>
  <c r="H58" i="1" s="1"/>
  <c r="I58" i="1" s="1"/>
  <c r="J58" i="1" s="1"/>
  <c r="F59" i="1"/>
  <c r="G59" i="1" s="1"/>
  <c r="H59" i="1" s="1"/>
  <c r="F60" i="1"/>
  <c r="G60" i="1" s="1"/>
  <c r="H60" i="1" s="1"/>
  <c r="I60" i="1" s="1"/>
  <c r="J60" i="1" s="1"/>
  <c r="F7" i="1"/>
  <c r="G7" i="1" s="1"/>
  <c r="H7" i="1" s="1"/>
  <c r="F8" i="1"/>
  <c r="G8" i="1" s="1"/>
  <c r="H8" i="1" s="1"/>
  <c r="I8" i="1" s="1"/>
  <c r="J8" i="1" s="1"/>
  <c r="F9" i="1"/>
  <c r="G9" i="1" s="1"/>
  <c r="H9" i="1" s="1"/>
  <c r="F10" i="1"/>
  <c r="G10" i="1" s="1"/>
  <c r="H10" i="1" s="1"/>
  <c r="F11" i="1"/>
  <c r="G11" i="1" s="1"/>
  <c r="H11" i="1" s="1"/>
  <c r="F12" i="1"/>
  <c r="G12" i="1" s="1"/>
  <c r="H12" i="1" s="1"/>
  <c r="I12" i="1" s="1"/>
  <c r="J12" i="1" s="1"/>
  <c r="F13" i="1"/>
  <c r="G13" i="1" s="1"/>
  <c r="H13" i="1" s="1"/>
  <c r="F14" i="1"/>
  <c r="G14" i="1" s="1"/>
  <c r="H14" i="1" s="1"/>
  <c r="F15" i="1"/>
  <c r="G15" i="1" s="1"/>
  <c r="H15" i="1" s="1"/>
  <c r="I15" i="1" s="1"/>
  <c r="J15" i="1" s="1"/>
  <c r="F16" i="1"/>
  <c r="G16" i="1" s="1"/>
  <c r="H16" i="1" s="1"/>
  <c r="I16" i="1" s="1"/>
  <c r="J16" i="1" s="1"/>
  <c r="F17" i="1"/>
  <c r="G17" i="1" s="1"/>
  <c r="H17" i="1" s="1"/>
  <c r="F18" i="1"/>
  <c r="G18" i="1" s="1"/>
  <c r="H18" i="1" s="1"/>
  <c r="F19" i="1"/>
  <c r="G19" i="1" s="1"/>
  <c r="H19" i="1" s="1"/>
  <c r="F20" i="1"/>
  <c r="G20" i="1" s="1"/>
  <c r="H20" i="1" s="1"/>
  <c r="I20" i="1" s="1"/>
  <c r="J20" i="1" s="1"/>
  <c r="F21" i="1"/>
  <c r="G21" i="1" s="1"/>
  <c r="H21" i="1" s="1"/>
  <c r="F22" i="1"/>
  <c r="G22" i="1" s="1"/>
  <c r="H22" i="1" s="1"/>
  <c r="F23" i="1"/>
  <c r="G23" i="1" s="1"/>
  <c r="H23" i="1" s="1"/>
  <c r="F24" i="1"/>
  <c r="G24" i="1" s="1"/>
  <c r="H24" i="1" s="1"/>
  <c r="I24" i="1" s="1"/>
  <c r="J24" i="1" s="1"/>
  <c r="F6" i="1"/>
  <c r="G6" i="1" s="1"/>
  <c r="H6" i="1" s="1"/>
  <c r="I38" i="1" l="1"/>
  <c r="J38" i="1" s="1"/>
  <c r="I27" i="1"/>
  <c r="J27" i="1" s="1"/>
  <c r="I55" i="1"/>
  <c r="J55" i="1" s="1"/>
  <c r="I31" i="1"/>
  <c r="J31" i="1" s="1"/>
  <c r="I54" i="1"/>
  <c r="J54" i="1" s="1"/>
  <c r="I30" i="1"/>
  <c r="J30" i="1" s="1"/>
  <c r="I39" i="1"/>
  <c r="J39" i="1" s="1"/>
  <c r="I19" i="1"/>
  <c r="J19" i="1" s="1"/>
  <c r="I11" i="1"/>
  <c r="J11" i="1" s="1"/>
  <c r="I21" i="1"/>
  <c r="J21" i="1" s="1"/>
  <c r="I51" i="1"/>
  <c r="J51" i="1" s="1"/>
  <c r="I14" i="1"/>
  <c r="J14" i="1" s="1"/>
  <c r="I28" i="1"/>
  <c r="J28" i="1" s="1"/>
  <c r="I18" i="1"/>
  <c r="J18" i="1" s="1"/>
  <c r="I13" i="1"/>
  <c r="J13" i="1" s="1"/>
  <c r="I35" i="1"/>
  <c r="J35" i="1" s="1"/>
  <c r="I23" i="1"/>
  <c r="J23" i="1" s="1"/>
  <c r="I7" i="1"/>
  <c r="J7" i="1" s="1"/>
  <c r="I10" i="1"/>
  <c r="J10" i="1" s="1"/>
  <c r="I6" i="1"/>
  <c r="J6" i="1" s="1"/>
  <c r="I9" i="1"/>
  <c r="J9" i="1" s="1"/>
  <c r="I59" i="1"/>
  <c r="J59" i="1" s="1"/>
  <c r="I22" i="1"/>
  <c r="J22" i="1" s="1"/>
  <c r="I17" i="1"/>
  <c r="J17" i="1" s="1"/>
  <c r="I43" i="1"/>
  <c r="J43" i="1" s="1"/>
  <c r="I26" i="1"/>
  <c r="J26" i="1" s="1"/>
  <c r="I53" i="1"/>
  <c r="J53" i="1" s="1"/>
  <c r="I45" i="1"/>
  <c r="J45" i="1" s="1"/>
</calcChain>
</file>

<file path=xl/sharedStrings.xml><?xml version="1.0" encoding="utf-8"?>
<sst xmlns="http://schemas.openxmlformats.org/spreadsheetml/2006/main" count="17" uniqueCount="17">
  <si>
    <t>Geburtsjahr</t>
  </si>
  <si>
    <t>Alter</t>
  </si>
  <si>
    <t>Monate 
Zuschlag</t>
  </si>
  <si>
    <t>Monate 
des Alters</t>
  </si>
  <si>
    <t>MdA 
plus Zuschlag</t>
  </si>
  <si>
    <t>Renten
Eintrittsalter</t>
  </si>
  <si>
    <t>&gt; 1963</t>
  </si>
  <si>
    <t>&lt; 1946</t>
  </si>
  <si>
    <t>Start Mindest
beitragszeit (5 Jahre)</t>
  </si>
  <si>
    <t>Marker</t>
  </si>
  <si>
    <t>www.Andreas-Ganster.de</t>
  </si>
  <si>
    <t>Alle Rechte bei Andreas Ganster</t>
  </si>
  <si>
    <t>Kopieren und Weiterverbreitung nur mit schriftlciher Genehmigung von Andreas Ganster</t>
  </si>
  <si>
    <t>Tamm den 21.11.2018</t>
  </si>
  <si>
    <t>Mindestbeitragszeit 5 jahre</t>
  </si>
  <si>
    <t>Wann startet meine Altersrente</t>
  </si>
  <si>
    <t>Aufspringen auf Alterrente?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</si>
</sst>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2" fillId="0" borderId="0" xfId="1"/>
    <xf numFmtId="0" fontId="3" fillId="0" borderId="0" xfId="2" applyProtection="1"/>
    <xf numFmtId="0" fontId="4" fillId="2" borderId="0" xfId="0" applyFont="1" applyFill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>
      <alignment horizontal="center" wrapText="1"/>
    </xf>
    <xf numFmtId="0" fontId="0" fillId="2" borderId="0" xfId="0" applyFill="1"/>
    <xf numFmtId="1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4" fontId="0" fillId="2" borderId="0" xfId="0" applyNumberFormat="1" applyFill="1"/>
    <xf numFmtId="0" fontId="5" fillId="3" borderId="0" xfId="0" applyFont="1" applyFill="1" applyAlignment="1">
      <alignment horizontal="center"/>
    </xf>
  </cellXfs>
  <cellStyles count="3">
    <cellStyle name="Link" xfId="2" builtinId="8"/>
    <cellStyle name="Standard" xfId="0" builtinId="0"/>
    <cellStyle name="Standard 2" xfId="1" xr:uid="{BB9E90A7-F2E5-4D5C-B337-B80B1BD58CBE}"/>
  </cellStyles>
  <dxfs count="7">
    <dxf>
      <alignment horizontal="center" vertical="bottom" textRotation="0" wrapText="0" indent="0" justifyLastLine="0" shrinkToFit="0" readingOrder="0"/>
    </dxf>
    <dxf>
      <numFmt numFmtId="19" formatCode="dd/mm/yyyy"/>
    </dxf>
    <dxf>
      <numFmt numFmtId="19" formatCode="dd/mm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43961</xdr:colOff>
      <xdr:row>1</xdr:row>
      <xdr:rowOff>20034</xdr:rowOff>
    </xdr:from>
    <xdr:to>
      <xdr:col>17</xdr:col>
      <xdr:colOff>300404</xdr:colOff>
      <xdr:row>5</xdr:row>
      <xdr:rowOff>73838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EA4CAE7-FA48-4F2C-9DEA-40CEAA40C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3461" y="343884"/>
          <a:ext cx="1018443" cy="1244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180975</xdr:colOff>
      <xdr:row>3</xdr:row>
      <xdr:rowOff>57150</xdr:rowOff>
    </xdr:from>
    <xdr:to>
      <xdr:col>10</xdr:col>
      <xdr:colOff>437418</xdr:colOff>
      <xdr:row>8</xdr:row>
      <xdr:rowOff>110954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2F03AC-7695-4B79-B7EA-AD743A530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50" y="628650"/>
          <a:ext cx="1018443" cy="124442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523760E-4865-4BBB-BB33-F89B43640778}" name="Tabelle1" displayName="Tabelle1" ref="B5:J60" totalsRowShown="0" headerRowDxfId="6">
  <autoFilter ref="B5:J60" xr:uid="{EA46E544-C82E-4C44-AD5C-CE62154091AB}"/>
  <tableColumns count="9">
    <tableColumn id="1" xr3:uid="{46BD592E-BF6E-48EB-BA33-A90A0966FFA9}" name="Marker"/>
    <tableColumn id="2" xr3:uid="{24409EE2-2D5B-42D2-934E-9E55EC21F2BD}" name="Geburtsjahr" dataDxfId="5"/>
    <tableColumn id="3" xr3:uid="{7C215A1F-BC8C-4D9B-B1B0-BC196E275D4A}" name="Alter" dataDxfId="4"/>
    <tableColumn id="4" xr3:uid="{30A1666C-72F8-4ADA-8149-9DDF17EF672E}" name="Monate _x000a_Zuschlag" dataDxfId="3"/>
    <tableColumn id="5" xr3:uid="{31280AC0-C849-4AD4-8417-237FC44BAD87}" name="Monate _x000a_des Alters">
      <calculatedColumnFormula>D6*12</calculatedColumnFormula>
    </tableColumn>
    <tableColumn id="6" xr3:uid="{6758EC9B-EF7F-489E-B387-B432874B2D9D}" name="MdA _x000a_plus Zuschlag">
      <calculatedColumnFormula>F6+E6</calculatedColumnFormula>
    </tableColumn>
    <tableColumn id="7" xr3:uid="{AA18C13A-3E11-4E7E-855D-C1FE31EAE495}" name="Renten_x000a_Eintrittsalter" dataDxfId="2">
      <calculatedColumnFormula>EDATE(C6,G6)</calculatedColumnFormula>
    </tableColumn>
    <tableColumn id="8" xr3:uid="{A64E4624-0ED5-488C-9303-9B7803E87CC3}" name="Start Mindest_x000a_beitragszeit (5 Jahre)" dataDxfId="1">
      <calculatedColumnFormula>EDATE(H6,-60)</calculatedColumnFormula>
    </tableColumn>
    <tableColumn id="9" xr3:uid="{0EA635FD-A4B1-4D52-8968-C40A6C13CDF7}" name="Aufspringen auf Alterrente?" dataDxfId="0">
      <calculatedColumnFormula>IF(I6&lt;=TODAY(),"nein","ja")</calculatedColumnFormula>
    </tableColumn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dreas-ganster.de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A9253-7F3E-46E3-B4E4-FB690105621B}">
  <dimension ref="B1:U6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O18" sqref="O18"/>
    </sheetView>
  </sheetViews>
  <sheetFormatPr baseColWidth="10" defaultRowHeight="14.4" x14ac:dyDescent="0.3"/>
  <cols>
    <col min="3" max="3" width="13.6640625" customWidth="1"/>
    <col min="4" max="4" width="8" customWidth="1"/>
    <col min="5" max="5" width="8.5546875" bestFit="1" customWidth="1"/>
    <col min="6" max="6" width="12.5546875" bestFit="1" customWidth="1"/>
    <col min="8" max="8" width="14" customWidth="1"/>
    <col min="9" max="9" width="21.44140625" customWidth="1"/>
    <col min="10" max="10" width="13.44140625" customWidth="1"/>
  </cols>
  <sheetData>
    <row r="1" spans="2:21" x14ac:dyDescent="0.3">
      <c r="O1" s="6"/>
      <c r="P1" s="6"/>
      <c r="Q1" s="6"/>
      <c r="R1" s="6"/>
    </row>
    <row r="2" spans="2:21" ht="18" x14ac:dyDescent="0.35">
      <c r="B2" s="15" t="s">
        <v>15</v>
      </c>
      <c r="C2" s="15"/>
      <c r="D2" s="15"/>
      <c r="E2" s="15"/>
      <c r="F2" s="15"/>
      <c r="G2" s="15"/>
      <c r="H2" s="15"/>
      <c r="I2" s="15"/>
      <c r="J2" s="15"/>
      <c r="L2" s="1"/>
      <c r="O2" s="7" t="s">
        <v>10</v>
      </c>
      <c r="P2" s="6"/>
      <c r="Q2" s="6"/>
      <c r="R2" s="6"/>
    </row>
    <row r="3" spans="2:21" x14ac:dyDescent="0.3">
      <c r="O3" s="6"/>
      <c r="P3" s="6"/>
      <c r="Q3" s="6"/>
      <c r="R3" s="6"/>
    </row>
    <row r="4" spans="2:21" x14ac:dyDescent="0.3">
      <c r="O4" s="6"/>
      <c r="P4" s="6"/>
      <c r="Q4" s="6"/>
      <c r="R4" s="6"/>
    </row>
    <row r="5" spans="2:21" ht="43.2" x14ac:dyDescent="0.3">
      <c r="B5" t="s">
        <v>9</v>
      </c>
      <c r="C5" s="1" t="s">
        <v>0</v>
      </c>
      <c r="D5" s="1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8</v>
      </c>
      <c r="J5" s="10" t="s">
        <v>16</v>
      </c>
      <c r="O5" s="6"/>
      <c r="P5" s="6"/>
      <c r="Q5" s="6"/>
      <c r="R5" s="6"/>
    </row>
    <row r="6" spans="2:21" x14ac:dyDescent="0.3">
      <c r="B6" s="2" t="s">
        <v>7</v>
      </c>
      <c r="C6" s="4">
        <v>17532</v>
      </c>
      <c r="D6" s="2">
        <v>65</v>
      </c>
      <c r="E6" s="2">
        <v>0</v>
      </c>
      <c r="F6">
        <f>D6*12</f>
        <v>780</v>
      </c>
      <c r="G6">
        <f>F6+E6</f>
        <v>780</v>
      </c>
      <c r="H6" s="5">
        <f>EDATE(C6,G6)</f>
        <v>41274</v>
      </c>
      <c r="I6" s="5">
        <f>EDATE(H6,-60)</f>
        <v>39447</v>
      </c>
      <c r="J6" s="2" t="str">
        <f ca="1">IF(I6&lt;=TODAY(),"nein","ja")</f>
        <v>nein</v>
      </c>
      <c r="M6" s="6"/>
      <c r="N6" s="6"/>
      <c r="O6" s="6"/>
      <c r="P6" s="6"/>
      <c r="Q6" s="6"/>
      <c r="R6" s="6"/>
    </row>
    <row r="7" spans="2:21" x14ac:dyDescent="0.3">
      <c r="C7" s="4">
        <v>17168</v>
      </c>
      <c r="D7" s="2">
        <v>65</v>
      </c>
      <c r="E7" s="2">
        <v>1</v>
      </c>
      <c r="F7">
        <f t="shared" ref="F7:F24" si="0">D7*12</f>
        <v>780</v>
      </c>
      <c r="G7">
        <f t="shared" ref="G7:G24" si="1">F7+E7</f>
        <v>781</v>
      </c>
      <c r="H7" s="5">
        <f>EDATE(C7,G7)</f>
        <v>40940</v>
      </c>
      <c r="I7" s="5">
        <f t="shared" ref="I7:I60" si="2">EDATE(H7,-60)</f>
        <v>39114</v>
      </c>
      <c r="J7" s="2" t="str">
        <f t="shared" ref="J7:J60" ca="1" si="3">IF(I7&lt;=TODAY(),"nein","ja")</f>
        <v>nein</v>
      </c>
      <c r="N7" s="6"/>
      <c r="O7" s="6"/>
      <c r="P7" s="6"/>
      <c r="Q7" s="6"/>
      <c r="R7" s="6"/>
    </row>
    <row r="8" spans="2:21" x14ac:dyDescent="0.3">
      <c r="C8" s="4">
        <v>17533</v>
      </c>
      <c r="D8" s="2">
        <v>65</v>
      </c>
      <c r="E8" s="2">
        <v>2</v>
      </c>
      <c r="F8">
        <f t="shared" si="0"/>
        <v>780</v>
      </c>
      <c r="G8">
        <f t="shared" si="1"/>
        <v>782</v>
      </c>
      <c r="H8" s="5">
        <f t="shared" ref="H8:H24" si="4">EDATE(C8,G8)</f>
        <v>41334</v>
      </c>
      <c r="I8" s="5">
        <f t="shared" si="2"/>
        <v>39508</v>
      </c>
      <c r="J8" s="2" t="str">
        <f t="shared" ca="1" si="3"/>
        <v>nein</v>
      </c>
      <c r="O8" s="6"/>
      <c r="P8" s="6"/>
      <c r="Q8" s="6"/>
      <c r="R8" s="6"/>
    </row>
    <row r="9" spans="2:21" x14ac:dyDescent="0.3">
      <c r="C9" s="4">
        <v>17899</v>
      </c>
      <c r="D9" s="2">
        <v>65</v>
      </c>
      <c r="E9" s="2">
        <v>3</v>
      </c>
      <c r="F9">
        <f t="shared" si="0"/>
        <v>780</v>
      </c>
      <c r="G9">
        <f t="shared" si="1"/>
        <v>783</v>
      </c>
      <c r="H9" s="5">
        <f t="shared" si="4"/>
        <v>41730</v>
      </c>
      <c r="I9" s="5">
        <f t="shared" si="2"/>
        <v>39904</v>
      </c>
      <c r="J9" s="2" t="str">
        <f t="shared" ca="1" si="3"/>
        <v>nein</v>
      </c>
      <c r="M9" s="1" t="s">
        <v>14</v>
      </c>
      <c r="O9" s="6"/>
      <c r="P9" s="6"/>
      <c r="Q9" s="6"/>
      <c r="R9" s="6"/>
    </row>
    <row r="10" spans="2:21" x14ac:dyDescent="0.3">
      <c r="C10" s="4">
        <v>18264</v>
      </c>
      <c r="D10" s="2">
        <v>65</v>
      </c>
      <c r="E10" s="2">
        <v>4</v>
      </c>
      <c r="F10">
        <f t="shared" si="0"/>
        <v>780</v>
      </c>
      <c r="G10">
        <f t="shared" si="1"/>
        <v>784</v>
      </c>
      <c r="H10" s="5">
        <f t="shared" si="4"/>
        <v>42125</v>
      </c>
      <c r="I10" s="5">
        <f t="shared" si="2"/>
        <v>40299</v>
      </c>
      <c r="J10" s="2" t="str">
        <f t="shared" ca="1" si="3"/>
        <v>nein</v>
      </c>
    </row>
    <row r="11" spans="2:21" x14ac:dyDescent="0.3">
      <c r="C11" s="4">
        <v>18629</v>
      </c>
      <c r="D11" s="2">
        <v>65</v>
      </c>
      <c r="E11" s="2">
        <v>5</v>
      </c>
      <c r="F11">
        <f t="shared" si="0"/>
        <v>780</v>
      </c>
      <c r="G11">
        <f t="shared" si="1"/>
        <v>785</v>
      </c>
      <c r="H11" s="5">
        <f t="shared" si="4"/>
        <v>42522</v>
      </c>
      <c r="I11" s="5">
        <f t="shared" si="2"/>
        <v>40695</v>
      </c>
      <c r="J11" s="2" t="str">
        <f t="shared" ca="1" si="3"/>
        <v>nein</v>
      </c>
    </row>
    <row r="12" spans="2:21" x14ac:dyDescent="0.3">
      <c r="C12" s="4">
        <v>18994</v>
      </c>
      <c r="D12" s="2">
        <v>65</v>
      </c>
      <c r="E12" s="2">
        <v>6</v>
      </c>
      <c r="F12">
        <f t="shared" si="0"/>
        <v>780</v>
      </c>
      <c r="G12">
        <f t="shared" si="1"/>
        <v>786</v>
      </c>
      <c r="H12" s="5">
        <f t="shared" si="4"/>
        <v>42917</v>
      </c>
      <c r="I12" s="5">
        <f>EDATE(H12,-60)</f>
        <v>41091</v>
      </c>
      <c r="J12" s="2" t="str">
        <f t="shared" ca="1" si="3"/>
        <v>nein</v>
      </c>
    </row>
    <row r="13" spans="2:21" x14ac:dyDescent="0.3">
      <c r="C13" s="4">
        <v>19360</v>
      </c>
      <c r="D13" s="2">
        <v>65</v>
      </c>
      <c r="E13" s="2">
        <v>7</v>
      </c>
      <c r="F13">
        <f t="shared" si="0"/>
        <v>780</v>
      </c>
      <c r="G13">
        <f t="shared" si="1"/>
        <v>787</v>
      </c>
      <c r="H13" s="5">
        <f t="shared" si="4"/>
        <v>43313</v>
      </c>
      <c r="I13" s="5">
        <f t="shared" si="2"/>
        <v>41487</v>
      </c>
      <c r="J13" s="2" t="str">
        <f t="shared" ca="1" si="3"/>
        <v>nein</v>
      </c>
      <c r="P13" s="6"/>
      <c r="Q13" s="6"/>
      <c r="R13" s="6"/>
      <c r="S13" s="6"/>
      <c r="T13" s="6"/>
      <c r="U13" s="6"/>
    </row>
    <row r="14" spans="2:21" x14ac:dyDescent="0.3">
      <c r="C14" s="4">
        <v>19725</v>
      </c>
      <c r="D14" s="2">
        <v>65</v>
      </c>
      <c r="E14" s="2">
        <v>8</v>
      </c>
      <c r="F14">
        <f t="shared" si="0"/>
        <v>780</v>
      </c>
      <c r="G14">
        <f t="shared" si="1"/>
        <v>788</v>
      </c>
      <c r="H14" s="5">
        <f t="shared" si="4"/>
        <v>43709</v>
      </c>
      <c r="I14" s="5">
        <f t="shared" si="2"/>
        <v>41883</v>
      </c>
      <c r="J14" s="2" t="str">
        <f t="shared" ca="1" si="3"/>
        <v>nein</v>
      </c>
      <c r="P14" s="6"/>
      <c r="U14" s="6"/>
    </row>
    <row r="15" spans="2:21" x14ac:dyDescent="0.3">
      <c r="C15" s="4">
        <v>20090</v>
      </c>
      <c r="D15" s="2">
        <v>65</v>
      </c>
      <c r="E15" s="2">
        <v>9</v>
      </c>
      <c r="F15">
        <f t="shared" si="0"/>
        <v>780</v>
      </c>
      <c r="G15">
        <f t="shared" si="1"/>
        <v>789</v>
      </c>
      <c r="H15" s="5">
        <f t="shared" si="4"/>
        <v>44105</v>
      </c>
      <c r="I15" s="5">
        <f>EDATE(H15,-60)</f>
        <v>42278</v>
      </c>
      <c r="J15" s="2" t="str">
        <f t="shared" ca="1" si="3"/>
        <v>nein</v>
      </c>
      <c r="P15" s="6"/>
      <c r="U15" s="6"/>
    </row>
    <row r="16" spans="2:21" x14ac:dyDescent="0.3">
      <c r="C16" s="4">
        <v>20455</v>
      </c>
      <c r="D16" s="2">
        <v>65</v>
      </c>
      <c r="E16" s="2">
        <v>10</v>
      </c>
      <c r="F16">
        <f t="shared" si="0"/>
        <v>780</v>
      </c>
      <c r="G16">
        <f t="shared" si="1"/>
        <v>790</v>
      </c>
      <c r="H16" s="5">
        <f t="shared" si="4"/>
        <v>44501</v>
      </c>
      <c r="I16" s="5">
        <f t="shared" si="2"/>
        <v>42675</v>
      </c>
      <c r="J16" s="2" t="str">
        <f t="shared" ca="1" si="3"/>
        <v>nein</v>
      </c>
      <c r="P16" s="6"/>
      <c r="U16" s="6"/>
    </row>
    <row r="17" spans="2:21" x14ac:dyDescent="0.3">
      <c r="C17" s="4">
        <v>20821</v>
      </c>
      <c r="D17" s="2">
        <v>65</v>
      </c>
      <c r="E17" s="2">
        <v>11</v>
      </c>
      <c r="F17">
        <f t="shared" si="0"/>
        <v>780</v>
      </c>
      <c r="G17">
        <f t="shared" si="1"/>
        <v>791</v>
      </c>
      <c r="H17" s="5">
        <f t="shared" si="4"/>
        <v>44896</v>
      </c>
      <c r="I17" s="5">
        <f t="shared" si="2"/>
        <v>43070</v>
      </c>
      <c r="J17" s="2" t="str">
        <f t="shared" ca="1" si="3"/>
        <v>nein</v>
      </c>
      <c r="P17" s="6"/>
      <c r="U17" s="6"/>
    </row>
    <row r="18" spans="2:21" x14ac:dyDescent="0.3">
      <c r="C18" s="4">
        <v>21186</v>
      </c>
      <c r="D18" s="2">
        <v>66</v>
      </c>
      <c r="E18" s="2">
        <v>0</v>
      </c>
      <c r="F18">
        <f t="shared" si="0"/>
        <v>792</v>
      </c>
      <c r="G18">
        <f t="shared" si="1"/>
        <v>792</v>
      </c>
      <c r="H18" s="5">
        <f t="shared" si="4"/>
        <v>45292</v>
      </c>
      <c r="I18" s="5">
        <f t="shared" si="2"/>
        <v>43466</v>
      </c>
      <c r="J18" s="2" t="str">
        <f t="shared" ca="1" si="3"/>
        <v>nein</v>
      </c>
      <c r="P18" s="6"/>
      <c r="U18" s="6"/>
    </row>
    <row r="19" spans="2:21" x14ac:dyDescent="0.3">
      <c r="B19" s="11"/>
      <c r="C19" s="12">
        <v>21873</v>
      </c>
      <c r="D19" s="13">
        <v>66</v>
      </c>
      <c r="E19" s="13">
        <v>2</v>
      </c>
      <c r="F19" s="11">
        <f t="shared" si="0"/>
        <v>792</v>
      </c>
      <c r="G19" s="11">
        <f t="shared" si="1"/>
        <v>794</v>
      </c>
      <c r="H19" s="14">
        <f t="shared" si="4"/>
        <v>46041</v>
      </c>
      <c r="I19" s="14">
        <f t="shared" si="2"/>
        <v>44215</v>
      </c>
      <c r="J19" s="13" t="str">
        <f t="shared" ca="1" si="3"/>
        <v>nein</v>
      </c>
      <c r="P19" s="6"/>
      <c r="U19" s="6"/>
    </row>
    <row r="20" spans="2:21" x14ac:dyDescent="0.3">
      <c r="C20" s="4">
        <v>21916</v>
      </c>
      <c r="D20" s="2">
        <v>66</v>
      </c>
      <c r="E20" s="2">
        <v>4</v>
      </c>
      <c r="F20">
        <f t="shared" si="0"/>
        <v>792</v>
      </c>
      <c r="G20">
        <f t="shared" si="1"/>
        <v>796</v>
      </c>
      <c r="H20" s="5">
        <f t="shared" si="4"/>
        <v>46143</v>
      </c>
      <c r="I20" s="5">
        <f t="shared" si="2"/>
        <v>44317</v>
      </c>
      <c r="J20" s="2" t="str">
        <f t="shared" ca="1" si="3"/>
        <v>nein</v>
      </c>
      <c r="P20" s="6"/>
      <c r="U20" s="6"/>
    </row>
    <row r="21" spans="2:21" x14ac:dyDescent="0.3">
      <c r="C21" s="4">
        <v>22282</v>
      </c>
      <c r="D21" s="2">
        <v>66</v>
      </c>
      <c r="E21" s="2">
        <v>6</v>
      </c>
      <c r="F21">
        <f t="shared" si="0"/>
        <v>792</v>
      </c>
      <c r="G21">
        <f t="shared" si="1"/>
        <v>798</v>
      </c>
      <c r="H21" s="5">
        <f t="shared" si="4"/>
        <v>46569</v>
      </c>
      <c r="I21" s="5">
        <f t="shared" si="2"/>
        <v>44743</v>
      </c>
      <c r="J21" s="2" t="str">
        <f t="shared" ca="1" si="3"/>
        <v>nein</v>
      </c>
      <c r="P21" s="6"/>
      <c r="U21" s="6"/>
    </row>
    <row r="22" spans="2:21" x14ac:dyDescent="0.3">
      <c r="C22" s="4">
        <v>22647</v>
      </c>
      <c r="D22" s="2">
        <v>66</v>
      </c>
      <c r="E22" s="2">
        <v>8</v>
      </c>
      <c r="F22">
        <f t="shared" si="0"/>
        <v>792</v>
      </c>
      <c r="G22">
        <f t="shared" si="1"/>
        <v>800</v>
      </c>
      <c r="H22" s="5">
        <f t="shared" si="4"/>
        <v>46997</v>
      </c>
      <c r="I22" s="5">
        <f t="shared" si="2"/>
        <v>45170</v>
      </c>
      <c r="J22" s="2" t="str">
        <f t="shared" ca="1" si="3"/>
        <v>ja</v>
      </c>
      <c r="P22" s="6"/>
      <c r="U22" s="6"/>
    </row>
    <row r="23" spans="2:21" x14ac:dyDescent="0.3">
      <c r="C23" s="4">
        <v>23012</v>
      </c>
      <c r="D23" s="2">
        <v>66</v>
      </c>
      <c r="E23" s="2">
        <v>10</v>
      </c>
      <c r="F23">
        <f t="shared" si="0"/>
        <v>792</v>
      </c>
      <c r="G23">
        <f t="shared" si="1"/>
        <v>802</v>
      </c>
      <c r="H23" s="5">
        <f t="shared" si="4"/>
        <v>47423</v>
      </c>
      <c r="I23" s="5">
        <f t="shared" si="2"/>
        <v>45597</v>
      </c>
      <c r="J23" s="2" t="str">
        <f t="shared" ca="1" si="3"/>
        <v>ja</v>
      </c>
    </row>
    <row r="24" spans="2:21" x14ac:dyDescent="0.3">
      <c r="B24" s="2" t="s">
        <v>6</v>
      </c>
      <c r="C24" s="4">
        <v>23377</v>
      </c>
      <c r="D24" s="2">
        <v>67</v>
      </c>
      <c r="E24" s="2">
        <v>0</v>
      </c>
      <c r="F24">
        <f t="shared" si="0"/>
        <v>804</v>
      </c>
      <c r="G24">
        <f t="shared" si="1"/>
        <v>804</v>
      </c>
      <c r="H24" s="5">
        <f t="shared" si="4"/>
        <v>47849</v>
      </c>
      <c r="I24" s="5">
        <f t="shared" si="2"/>
        <v>46023</v>
      </c>
      <c r="J24" s="2" t="str">
        <f t="shared" ca="1" si="3"/>
        <v>ja</v>
      </c>
    </row>
    <row r="25" spans="2:21" x14ac:dyDescent="0.3">
      <c r="C25" s="4">
        <v>23743</v>
      </c>
      <c r="D25" s="2">
        <v>67</v>
      </c>
      <c r="E25" s="2">
        <v>0</v>
      </c>
      <c r="F25">
        <f t="shared" ref="F25:F60" si="5">D25*12</f>
        <v>804</v>
      </c>
      <c r="G25">
        <f t="shared" ref="G25:G60" si="6">F25+E25</f>
        <v>804</v>
      </c>
      <c r="H25" s="5">
        <f t="shared" ref="H25:H60" si="7">EDATE(C25,G25)</f>
        <v>48214</v>
      </c>
      <c r="I25" s="5">
        <f t="shared" si="2"/>
        <v>46388</v>
      </c>
      <c r="J25" s="2" t="str">
        <f t="shared" ca="1" si="3"/>
        <v>ja</v>
      </c>
    </row>
    <row r="26" spans="2:21" x14ac:dyDescent="0.3">
      <c r="C26" s="4">
        <v>24108</v>
      </c>
      <c r="D26" s="2">
        <v>67</v>
      </c>
      <c r="E26" s="2">
        <v>0</v>
      </c>
      <c r="F26">
        <f t="shared" si="5"/>
        <v>804</v>
      </c>
      <c r="G26">
        <f t="shared" si="6"/>
        <v>804</v>
      </c>
      <c r="H26" s="5">
        <f t="shared" si="7"/>
        <v>48580</v>
      </c>
      <c r="I26" s="5">
        <f t="shared" si="2"/>
        <v>46753</v>
      </c>
      <c r="J26" s="2" t="str">
        <f t="shared" ca="1" si="3"/>
        <v>ja</v>
      </c>
    </row>
    <row r="27" spans="2:21" x14ac:dyDescent="0.3">
      <c r="C27" s="4">
        <v>24473</v>
      </c>
      <c r="D27" s="2">
        <v>67</v>
      </c>
      <c r="E27" s="2">
        <v>0</v>
      </c>
      <c r="F27">
        <f t="shared" si="5"/>
        <v>804</v>
      </c>
      <c r="G27">
        <f t="shared" si="6"/>
        <v>804</v>
      </c>
      <c r="H27" s="5">
        <f t="shared" si="7"/>
        <v>48945</v>
      </c>
      <c r="I27" s="5">
        <f t="shared" si="2"/>
        <v>47119</v>
      </c>
      <c r="J27" s="2" t="str">
        <f t="shared" ca="1" si="3"/>
        <v>ja</v>
      </c>
    </row>
    <row r="28" spans="2:21" x14ac:dyDescent="0.3">
      <c r="C28" s="4">
        <v>24838</v>
      </c>
      <c r="D28" s="2">
        <v>67</v>
      </c>
      <c r="E28" s="2">
        <v>0</v>
      </c>
      <c r="F28">
        <f t="shared" si="5"/>
        <v>804</v>
      </c>
      <c r="G28">
        <f t="shared" si="6"/>
        <v>804</v>
      </c>
      <c r="H28" s="5">
        <f t="shared" si="7"/>
        <v>49310</v>
      </c>
      <c r="I28" s="5">
        <f t="shared" si="2"/>
        <v>47484</v>
      </c>
      <c r="J28" s="2" t="str">
        <f t="shared" ca="1" si="3"/>
        <v>ja</v>
      </c>
    </row>
    <row r="29" spans="2:21" x14ac:dyDescent="0.3">
      <c r="C29" s="4">
        <v>25204</v>
      </c>
      <c r="D29" s="2">
        <v>67</v>
      </c>
      <c r="E29" s="2">
        <v>0</v>
      </c>
      <c r="F29">
        <f t="shared" si="5"/>
        <v>804</v>
      </c>
      <c r="G29">
        <f t="shared" si="6"/>
        <v>804</v>
      </c>
      <c r="H29" s="5">
        <f t="shared" si="7"/>
        <v>49675</v>
      </c>
      <c r="I29" s="5">
        <f t="shared" si="2"/>
        <v>47849</v>
      </c>
      <c r="J29" s="2" t="str">
        <f t="shared" ca="1" si="3"/>
        <v>ja</v>
      </c>
    </row>
    <row r="30" spans="2:21" x14ac:dyDescent="0.3">
      <c r="C30" s="4">
        <v>25569</v>
      </c>
      <c r="D30" s="2">
        <v>67</v>
      </c>
      <c r="E30" s="2">
        <v>0</v>
      </c>
      <c r="F30">
        <f t="shared" si="5"/>
        <v>804</v>
      </c>
      <c r="G30">
        <f t="shared" si="6"/>
        <v>804</v>
      </c>
      <c r="H30" s="5">
        <f t="shared" si="7"/>
        <v>50041</v>
      </c>
      <c r="I30" s="5">
        <f t="shared" si="2"/>
        <v>48214</v>
      </c>
      <c r="J30" s="2" t="str">
        <f t="shared" ca="1" si="3"/>
        <v>ja</v>
      </c>
    </row>
    <row r="31" spans="2:21" x14ac:dyDescent="0.3">
      <c r="C31" s="4">
        <v>25934</v>
      </c>
      <c r="D31" s="2">
        <v>67</v>
      </c>
      <c r="E31" s="2">
        <v>0</v>
      </c>
      <c r="F31">
        <f t="shared" si="5"/>
        <v>804</v>
      </c>
      <c r="G31">
        <f t="shared" si="6"/>
        <v>804</v>
      </c>
      <c r="H31" s="5">
        <f t="shared" si="7"/>
        <v>50406</v>
      </c>
      <c r="I31" s="5">
        <f t="shared" si="2"/>
        <v>48580</v>
      </c>
      <c r="J31" s="2" t="str">
        <f t="shared" ca="1" si="3"/>
        <v>ja</v>
      </c>
    </row>
    <row r="32" spans="2:21" x14ac:dyDescent="0.3">
      <c r="C32" s="4">
        <v>26299</v>
      </c>
      <c r="D32" s="2">
        <v>67</v>
      </c>
      <c r="E32" s="2">
        <v>0</v>
      </c>
      <c r="F32">
        <f t="shared" si="5"/>
        <v>804</v>
      </c>
      <c r="G32">
        <f t="shared" si="6"/>
        <v>804</v>
      </c>
      <c r="H32" s="5">
        <f t="shared" si="7"/>
        <v>50771</v>
      </c>
      <c r="I32" s="5">
        <f t="shared" si="2"/>
        <v>48945</v>
      </c>
      <c r="J32" s="2" t="str">
        <f t="shared" ca="1" si="3"/>
        <v>ja</v>
      </c>
    </row>
    <row r="33" spans="3:10" x14ac:dyDescent="0.3">
      <c r="C33" s="4">
        <v>26665</v>
      </c>
      <c r="D33" s="2">
        <v>67</v>
      </c>
      <c r="E33" s="2">
        <v>0</v>
      </c>
      <c r="F33">
        <f t="shared" si="5"/>
        <v>804</v>
      </c>
      <c r="G33">
        <f t="shared" si="6"/>
        <v>804</v>
      </c>
      <c r="H33" s="5">
        <f t="shared" si="7"/>
        <v>51136</v>
      </c>
      <c r="I33" s="5">
        <f t="shared" si="2"/>
        <v>49310</v>
      </c>
      <c r="J33" s="2" t="str">
        <f t="shared" ca="1" si="3"/>
        <v>ja</v>
      </c>
    </row>
    <row r="34" spans="3:10" x14ac:dyDescent="0.3">
      <c r="C34" s="4">
        <v>27030</v>
      </c>
      <c r="D34" s="2">
        <v>67</v>
      </c>
      <c r="E34" s="2">
        <v>0</v>
      </c>
      <c r="F34">
        <f t="shared" si="5"/>
        <v>804</v>
      </c>
      <c r="G34">
        <f t="shared" si="6"/>
        <v>804</v>
      </c>
      <c r="H34" s="5">
        <f t="shared" si="7"/>
        <v>51502</v>
      </c>
      <c r="I34" s="5">
        <f t="shared" si="2"/>
        <v>49675</v>
      </c>
      <c r="J34" s="2" t="str">
        <f t="shared" ca="1" si="3"/>
        <v>ja</v>
      </c>
    </row>
    <row r="35" spans="3:10" x14ac:dyDescent="0.3">
      <c r="C35" s="4">
        <v>27395</v>
      </c>
      <c r="D35" s="2">
        <v>67</v>
      </c>
      <c r="E35" s="2">
        <v>0</v>
      </c>
      <c r="F35">
        <f t="shared" si="5"/>
        <v>804</v>
      </c>
      <c r="G35">
        <f t="shared" si="6"/>
        <v>804</v>
      </c>
      <c r="H35" s="5">
        <f t="shared" si="7"/>
        <v>51867</v>
      </c>
      <c r="I35" s="5">
        <f t="shared" si="2"/>
        <v>50041</v>
      </c>
      <c r="J35" s="2" t="str">
        <f t="shared" ca="1" si="3"/>
        <v>ja</v>
      </c>
    </row>
    <row r="36" spans="3:10" x14ac:dyDescent="0.3">
      <c r="C36" s="4">
        <v>27760</v>
      </c>
      <c r="D36" s="2">
        <v>67</v>
      </c>
      <c r="E36" s="2">
        <v>0</v>
      </c>
      <c r="F36">
        <f t="shared" si="5"/>
        <v>804</v>
      </c>
      <c r="G36">
        <f t="shared" si="6"/>
        <v>804</v>
      </c>
      <c r="H36" s="5">
        <f t="shared" si="7"/>
        <v>52232</v>
      </c>
      <c r="I36" s="5">
        <f t="shared" si="2"/>
        <v>50406</v>
      </c>
      <c r="J36" s="2" t="str">
        <f t="shared" ca="1" si="3"/>
        <v>ja</v>
      </c>
    </row>
    <row r="37" spans="3:10" x14ac:dyDescent="0.3">
      <c r="C37" s="4">
        <v>28126</v>
      </c>
      <c r="D37" s="2">
        <v>67</v>
      </c>
      <c r="E37" s="2">
        <v>0</v>
      </c>
      <c r="F37">
        <f t="shared" si="5"/>
        <v>804</v>
      </c>
      <c r="G37">
        <f t="shared" si="6"/>
        <v>804</v>
      </c>
      <c r="H37" s="5">
        <f t="shared" si="7"/>
        <v>52597</v>
      </c>
      <c r="I37" s="5">
        <f t="shared" si="2"/>
        <v>50771</v>
      </c>
      <c r="J37" s="2" t="str">
        <f t="shared" ca="1" si="3"/>
        <v>ja</v>
      </c>
    </row>
    <row r="38" spans="3:10" x14ac:dyDescent="0.3">
      <c r="C38" s="4">
        <v>28491</v>
      </c>
      <c r="D38" s="2">
        <v>67</v>
      </c>
      <c r="E38" s="2">
        <v>0</v>
      </c>
      <c r="F38">
        <f t="shared" si="5"/>
        <v>804</v>
      </c>
      <c r="G38">
        <f t="shared" si="6"/>
        <v>804</v>
      </c>
      <c r="H38" s="5">
        <f t="shared" si="7"/>
        <v>52963</v>
      </c>
      <c r="I38" s="5">
        <f t="shared" si="2"/>
        <v>51136</v>
      </c>
      <c r="J38" s="2" t="str">
        <f t="shared" ca="1" si="3"/>
        <v>ja</v>
      </c>
    </row>
    <row r="39" spans="3:10" x14ac:dyDescent="0.3">
      <c r="C39" s="4">
        <v>28856</v>
      </c>
      <c r="D39" s="2">
        <v>67</v>
      </c>
      <c r="E39" s="2">
        <v>0</v>
      </c>
      <c r="F39">
        <f t="shared" si="5"/>
        <v>804</v>
      </c>
      <c r="G39">
        <f t="shared" si="6"/>
        <v>804</v>
      </c>
      <c r="H39" s="5">
        <f t="shared" si="7"/>
        <v>53328</v>
      </c>
      <c r="I39" s="5">
        <f t="shared" si="2"/>
        <v>51502</v>
      </c>
      <c r="J39" s="2" t="str">
        <f t="shared" ca="1" si="3"/>
        <v>ja</v>
      </c>
    </row>
    <row r="40" spans="3:10" x14ac:dyDescent="0.3">
      <c r="C40" s="4">
        <v>29221</v>
      </c>
      <c r="D40" s="2">
        <v>67</v>
      </c>
      <c r="E40" s="2">
        <v>0</v>
      </c>
      <c r="F40">
        <f t="shared" si="5"/>
        <v>804</v>
      </c>
      <c r="G40">
        <f t="shared" si="6"/>
        <v>804</v>
      </c>
      <c r="H40" s="5">
        <f t="shared" si="7"/>
        <v>53693</v>
      </c>
      <c r="I40" s="5">
        <f t="shared" si="2"/>
        <v>51867</v>
      </c>
      <c r="J40" s="2" t="str">
        <f t="shared" ca="1" si="3"/>
        <v>ja</v>
      </c>
    </row>
    <row r="41" spans="3:10" x14ac:dyDescent="0.3">
      <c r="C41" s="4">
        <v>29587</v>
      </c>
      <c r="D41" s="2">
        <v>67</v>
      </c>
      <c r="E41" s="2">
        <v>0</v>
      </c>
      <c r="F41">
        <f t="shared" si="5"/>
        <v>804</v>
      </c>
      <c r="G41">
        <f t="shared" si="6"/>
        <v>804</v>
      </c>
      <c r="H41" s="5">
        <f t="shared" si="7"/>
        <v>54058</v>
      </c>
      <c r="I41" s="5">
        <f t="shared" si="2"/>
        <v>52232</v>
      </c>
      <c r="J41" s="2" t="str">
        <f t="shared" ca="1" si="3"/>
        <v>ja</v>
      </c>
    </row>
    <row r="42" spans="3:10" x14ac:dyDescent="0.3">
      <c r="C42" s="4">
        <v>29952</v>
      </c>
      <c r="D42" s="2">
        <v>67</v>
      </c>
      <c r="E42" s="2">
        <v>0</v>
      </c>
      <c r="F42">
        <f t="shared" si="5"/>
        <v>804</v>
      </c>
      <c r="G42">
        <f t="shared" si="6"/>
        <v>804</v>
      </c>
      <c r="H42" s="5">
        <f t="shared" si="7"/>
        <v>54424</v>
      </c>
      <c r="I42" s="5">
        <f t="shared" si="2"/>
        <v>52597</v>
      </c>
      <c r="J42" s="2" t="str">
        <f t="shared" ca="1" si="3"/>
        <v>ja</v>
      </c>
    </row>
    <row r="43" spans="3:10" x14ac:dyDescent="0.3">
      <c r="C43" s="4">
        <v>30317</v>
      </c>
      <c r="D43" s="2">
        <v>67</v>
      </c>
      <c r="E43" s="2">
        <v>0</v>
      </c>
      <c r="F43">
        <f t="shared" si="5"/>
        <v>804</v>
      </c>
      <c r="G43">
        <f t="shared" si="6"/>
        <v>804</v>
      </c>
      <c r="H43" s="5">
        <f t="shared" si="7"/>
        <v>54789</v>
      </c>
      <c r="I43" s="5">
        <f t="shared" si="2"/>
        <v>52963</v>
      </c>
      <c r="J43" s="2" t="str">
        <f t="shared" ca="1" si="3"/>
        <v>ja</v>
      </c>
    </row>
    <row r="44" spans="3:10" x14ac:dyDescent="0.3">
      <c r="C44" s="4">
        <v>30682</v>
      </c>
      <c r="D44" s="2">
        <v>67</v>
      </c>
      <c r="E44" s="2">
        <v>0</v>
      </c>
      <c r="F44">
        <f t="shared" si="5"/>
        <v>804</v>
      </c>
      <c r="G44">
        <f t="shared" si="6"/>
        <v>804</v>
      </c>
      <c r="H44" s="5">
        <f t="shared" si="7"/>
        <v>55154</v>
      </c>
      <c r="I44" s="5">
        <f t="shared" si="2"/>
        <v>53328</v>
      </c>
      <c r="J44" s="2" t="str">
        <f t="shared" ca="1" si="3"/>
        <v>ja</v>
      </c>
    </row>
    <row r="45" spans="3:10" x14ac:dyDescent="0.3">
      <c r="C45" s="4">
        <v>31048</v>
      </c>
      <c r="D45" s="2">
        <v>67</v>
      </c>
      <c r="E45" s="2">
        <v>0</v>
      </c>
      <c r="F45">
        <f t="shared" si="5"/>
        <v>804</v>
      </c>
      <c r="G45">
        <f t="shared" si="6"/>
        <v>804</v>
      </c>
      <c r="H45" s="5">
        <f t="shared" si="7"/>
        <v>55519</v>
      </c>
      <c r="I45" s="5">
        <f t="shared" si="2"/>
        <v>53693</v>
      </c>
      <c r="J45" s="2" t="str">
        <f t="shared" ca="1" si="3"/>
        <v>ja</v>
      </c>
    </row>
    <row r="46" spans="3:10" x14ac:dyDescent="0.3">
      <c r="C46" s="4">
        <v>31413</v>
      </c>
      <c r="D46" s="2">
        <v>67</v>
      </c>
      <c r="E46" s="2">
        <v>0</v>
      </c>
      <c r="F46">
        <f t="shared" si="5"/>
        <v>804</v>
      </c>
      <c r="G46">
        <f t="shared" si="6"/>
        <v>804</v>
      </c>
      <c r="H46" s="5">
        <f t="shared" si="7"/>
        <v>55885</v>
      </c>
      <c r="I46" s="5">
        <f t="shared" si="2"/>
        <v>54058</v>
      </c>
      <c r="J46" s="2" t="str">
        <f t="shared" ca="1" si="3"/>
        <v>ja</v>
      </c>
    </row>
    <row r="47" spans="3:10" x14ac:dyDescent="0.3">
      <c r="C47" s="4">
        <v>31778</v>
      </c>
      <c r="D47" s="2">
        <v>67</v>
      </c>
      <c r="E47" s="2">
        <v>0</v>
      </c>
      <c r="F47">
        <f t="shared" si="5"/>
        <v>804</v>
      </c>
      <c r="G47">
        <f t="shared" si="6"/>
        <v>804</v>
      </c>
      <c r="H47" s="5">
        <f t="shared" si="7"/>
        <v>56250</v>
      </c>
      <c r="I47" s="5">
        <f t="shared" si="2"/>
        <v>54424</v>
      </c>
      <c r="J47" s="2" t="str">
        <f t="shared" ca="1" si="3"/>
        <v>ja</v>
      </c>
    </row>
    <row r="48" spans="3:10" x14ac:dyDescent="0.3">
      <c r="C48" s="4">
        <v>32143</v>
      </c>
      <c r="D48" s="2">
        <v>67</v>
      </c>
      <c r="E48" s="2">
        <v>0</v>
      </c>
      <c r="F48">
        <f t="shared" si="5"/>
        <v>804</v>
      </c>
      <c r="G48">
        <f t="shared" si="6"/>
        <v>804</v>
      </c>
      <c r="H48" s="5">
        <f t="shared" si="7"/>
        <v>56615</v>
      </c>
      <c r="I48" s="5">
        <f t="shared" si="2"/>
        <v>54789</v>
      </c>
      <c r="J48" s="2" t="str">
        <f t="shared" ca="1" si="3"/>
        <v>ja</v>
      </c>
    </row>
    <row r="49" spans="3:10" x14ac:dyDescent="0.3">
      <c r="C49" s="4">
        <v>32509</v>
      </c>
      <c r="D49" s="2">
        <v>67</v>
      </c>
      <c r="E49" s="2">
        <v>0</v>
      </c>
      <c r="F49">
        <f t="shared" si="5"/>
        <v>804</v>
      </c>
      <c r="G49">
        <f t="shared" si="6"/>
        <v>804</v>
      </c>
      <c r="H49" s="5">
        <f t="shared" si="7"/>
        <v>56980</v>
      </c>
      <c r="I49" s="5">
        <f t="shared" si="2"/>
        <v>55154</v>
      </c>
      <c r="J49" s="2" t="str">
        <f t="shared" ca="1" si="3"/>
        <v>ja</v>
      </c>
    </row>
    <row r="50" spans="3:10" x14ac:dyDescent="0.3">
      <c r="C50" s="4">
        <v>32874</v>
      </c>
      <c r="D50" s="2">
        <v>67</v>
      </c>
      <c r="E50" s="2">
        <v>0</v>
      </c>
      <c r="F50">
        <f t="shared" si="5"/>
        <v>804</v>
      </c>
      <c r="G50">
        <f t="shared" si="6"/>
        <v>804</v>
      </c>
      <c r="H50" s="5">
        <f t="shared" si="7"/>
        <v>57346</v>
      </c>
      <c r="I50" s="5">
        <f t="shared" si="2"/>
        <v>55519</v>
      </c>
      <c r="J50" s="2" t="str">
        <f t="shared" ca="1" si="3"/>
        <v>ja</v>
      </c>
    </row>
    <row r="51" spans="3:10" x14ac:dyDescent="0.3">
      <c r="C51" s="4">
        <v>33239</v>
      </c>
      <c r="D51" s="2">
        <v>67</v>
      </c>
      <c r="E51" s="2">
        <v>0</v>
      </c>
      <c r="F51">
        <f t="shared" si="5"/>
        <v>804</v>
      </c>
      <c r="G51">
        <f t="shared" si="6"/>
        <v>804</v>
      </c>
      <c r="H51" s="5">
        <f t="shared" si="7"/>
        <v>57711</v>
      </c>
      <c r="I51" s="5">
        <f t="shared" si="2"/>
        <v>55885</v>
      </c>
      <c r="J51" s="2" t="str">
        <f t="shared" ca="1" si="3"/>
        <v>ja</v>
      </c>
    </row>
    <row r="52" spans="3:10" x14ac:dyDescent="0.3">
      <c r="C52" s="4">
        <v>33604</v>
      </c>
      <c r="D52" s="2">
        <v>67</v>
      </c>
      <c r="E52" s="2">
        <v>0</v>
      </c>
      <c r="F52">
        <f t="shared" si="5"/>
        <v>804</v>
      </c>
      <c r="G52">
        <f t="shared" si="6"/>
        <v>804</v>
      </c>
      <c r="H52" s="5">
        <f t="shared" si="7"/>
        <v>58076</v>
      </c>
      <c r="I52" s="5">
        <f t="shared" si="2"/>
        <v>56250</v>
      </c>
      <c r="J52" s="2" t="str">
        <f t="shared" ca="1" si="3"/>
        <v>ja</v>
      </c>
    </row>
    <row r="53" spans="3:10" x14ac:dyDescent="0.3">
      <c r="C53" s="4">
        <v>33970</v>
      </c>
      <c r="D53" s="2">
        <v>67</v>
      </c>
      <c r="E53" s="2">
        <v>0</v>
      </c>
      <c r="F53">
        <f t="shared" si="5"/>
        <v>804</v>
      </c>
      <c r="G53">
        <f t="shared" si="6"/>
        <v>804</v>
      </c>
      <c r="H53" s="5">
        <f t="shared" si="7"/>
        <v>58441</v>
      </c>
      <c r="I53" s="5">
        <f t="shared" si="2"/>
        <v>56615</v>
      </c>
      <c r="J53" s="2" t="str">
        <f t="shared" ca="1" si="3"/>
        <v>ja</v>
      </c>
    </row>
    <row r="54" spans="3:10" x14ac:dyDescent="0.3">
      <c r="C54" s="4">
        <v>34335</v>
      </c>
      <c r="D54" s="2">
        <v>67</v>
      </c>
      <c r="E54" s="2">
        <v>0</v>
      </c>
      <c r="F54">
        <f t="shared" si="5"/>
        <v>804</v>
      </c>
      <c r="G54">
        <f t="shared" si="6"/>
        <v>804</v>
      </c>
      <c r="H54" s="5">
        <f t="shared" si="7"/>
        <v>58807</v>
      </c>
      <c r="I54" s="5">
        <f t="shared" si="2"/>
        <v>56980</v>
      </c>
      <c r="J54" s="2" t="str">
        <f t="shared" ca="1" si="3"/>
        <v>ja</v>
      </c>
    </row>
    <row r="55" spans="3:10" x14ac:dyDescent="0.3">
      <c r="C55" s="4">
        <v>34700</v>
      </c>
      <c r="D55" s="2">
        <v>67</v>
      </c>
      <c r="E55" s="2">
        <v>0</v>
      </c>
      <c r="F55">
        <f t="shared" si="5"/>
        <v>804</v>
      </c>
      <c r="G55">
        <f t="shared" si="6"/>
        <v>804</v>
      </c>
      <c r="H55" s="5">
        <f t="shared" si="7"/>
        <v>59172</v>
      </c>
      <c r="I55" s="5">
        <f t="shared" si="2"/>
        <v>57346</v>
      </c>
      <c r="J55" s="2" t="str">
        <f t="shared" ca="1" si="3"/>
        <v>ja</v>
      </c>
    </row>
    <row r="56" spans="3:10" x14ac:dyDescent="0.3">
      <c r="C56" s="4">
        <v>35065</v>
      </c>
      <c r="D56" s="2">
        <v>67</v>
      </c>
      <c r="E56" s="2">
        <v>0</v>
      </c>
      <c r="F56">
        <f t="shared" si="5"/>
        <v>804</v>
      </c>
      <c r="G56">
        <f t="shared" si="6"/>
        <v>804</v>
      </c>
      <c r="H56" s="5">
        <f t="shared" si="7"/>
        <v>59537</v>
      </c>
      <c r="I56" s="5">
        <f t="shared" si="2"/>
        <v>57711</v>
      </c>
      <c r="J56" s="2" t="str">
        <f t="shared" ca="1" si="3"/>
        <v>ja</v>
      </c>
    </row>
    <row r="57" spans="3:10" x14ac:dyDescent="0.3">
      <c r="C57" s="4">
        <v>35431</v>
      </c>
      <c r="D57" s="2">
        <v>67</v>
      </c>
      <c r="E57" s="2">
        <v>0</v>
      </c>
      <c r="F57">
        <f t="shared" si="5"/>
        <v>804</v>
      </c>
      <c r="G57">
        <f t="shared" si="6"/>
        <v>804</v>
      </c>
      <c r="H57" s="5">
        <f t="shared" si="7"/>
        <v>59902</v>
      </c>
      <c r="I57" s="5">
        <f t="shared" si="2"/>
        <v>58076</v>
      </c>
      <c r="J57" s="2" t="str">
        <f t="shared" ca="1" si="3"/>
        <v>ja</v>
      </c>
    </row>
    <row r="58" spans="3:10" x14ac:dyDescent="0.3">
      <c r="C58" s="4">
        <v>35796</v>
      </c>
      <c r="D58" s="2">
        <v>67</v>
      </c>
      <c r="E58" s="2">
        <v>0</v>
      </c>
      <c r="F58">
        <f t="shared" si="5"/>
        <v>804</v>
      </c>
      <c r="G58">
        <f t="shared" si="6"/>
        <v>804</v>
      </c>
      <c r="H58" s="5">
        <f t="shared" si="7"/>
        <v>60268</v>
      </c>
      <c r="I58" s="5">
        <f t="shared" si="2"/>
        <v>58441</v>
      </c>
      <c r="J58" s="2" t="str">
        <f t="shared" ca="1" si="3"/>
        <v>ja</v>
      </c>
    </row>
    <row r="59" spans="3:10" x14ac:dyDescent="0.3">
      <c r="C59" s="4">
        <v>36161</v>
      </c>
      <c r="D59" s="2">
        <v>67</v>
      </c>
      <c r="E59" s="2">
        <v>0</v>
      </c>
      <c r="F59">
        <f t="shared" si="5"/>
        <v>804</v>
      </c>
      <c r="G59">
        <f t="shared" si="6"/>
        <v>804</v>
      </c>
      <c r="H59" s="5">
        <f t="shared" si="7"/>
        <v>60633</v>
      </c>
      <c r="I59" s="5">
        <f t="shared" si="2"/>
        <v>58807</v>
      </c>
      <c r="J59" s="2" t="str">
        <f t="shared" ca="1" si="3"/>
        <v>ja</v>
      </c>
    </row>
    <row r="60" spans="3:10" x14ac:dyDescent="0.3">
      <c r="C60" s="4">
        <v>36526</v>
      </c>
      <c r="D60" s="2">
        <v>67</v>
      </c>
      <c r="E60" s="2">
        <v>0</v>
      </c>
      <c r="F60">
        <f t="shared" si="5"/>
        <v>804</v>
      </c>
      <c r="G60">
        <f t="shared" si="6"/>
        <v>804</v>
      </c>
      <c r="H60" s="5">
        <f t="shared" si="7"/>
        <v>60998</v>
      </c>
      <c r="I60" s="5">
        <f t="shared" si="2"/>
        <v>59172</v>
      </c>
      <c r="J60" s="2" t="str">
        <f t="shared" ca="1" si="3"/>
        <v>ja</v>
      </c>
    </row>
  </sheetData>
  <mergeCells count="1">
    <mergeCell ref="B2:J2"/>
  </mergeCells>
  <hyperlinks>
    <hyperlink ref="O2" r:id="rId1" xr:uid="{A84837A5-0FF6-4DFE-8B15-C5F7E6C2C921}"/>
  </hyperlinks>
  <pageMargins left="0.7" right="0.7" top="0.78740157499999996" bottom="0.78740157499999996" header="0.3" footer="0.3"/>
  <pageSetup paperSize="9" orientation="portrait" horizontalDpi="4294967293" verticalDpi="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15B76-4E2A-4FB0-A3CB-5E191BFC9B33}">
  <dimension ref="B4:I9"/>
  <sheetViews>
    <sheetView workbookViewId="0">
      <selection activeCell="F25" sqref="F25"/>
    </sheetView>
  </sheetViews>
  <sheetFormatPr baseColWidth="10" defaultColWidth="11.44140625" defaultRowHeight="14.4" x14ac:dyDescent="0.3"/>
  <cols>
    <col min="1" max="8" width="11.44140625" style="9"/>
    <col min="9" max="9" width="23.88671875" style="9" customWidth="1"/>
    <col min="10" max="16384" width="11.44140625" style="9"/>
  </cols>
  <sheetData>
    <row r="4" spans="2:9" ht="18" x14ac:dyDescent="0.35">
      <c r="B4" s="8"/>
      <c r="C4" s="8"/>
      <c r="D4" s="8"/>
      <c r="E4" s="8"/>
      <c r="F4" s="8"/>
      <c r="G4" s="8"/>
      <c r="H4" s="8"/>
      <c r="I4" s="8"/>
    </row>
    <row r="5" spans="2:9" ht="18" x14ac:dyDescent="0.35">
      <c r="B5" s="8" t="s">
        <v>11</v>
      </c>
      <c r="C5" s="8"/>
      <c r="D5" s="8"/>
      <c r="E5" s="8"/>
      <c r="F5" s="8"/>
      <c r="G5" s="8"/>
      <c r="H5" s="8"/>
      <c r="I5" s="8"/>
    </row>
    <row r="6" spans="2:9" ht="18" x14ac:dyDescent="0.35">
      <c r="B6" s="8" t="s">
        <v>12</v>
      </c>
      <c r="C6" s="8"/>
      <c r="D6" s="8"/>
      <c r="E6" s="8"/>
      <c r="F6" s="8"/>
      <c r="G6" s="8"/>
      <c r="H6" s="8"/>
      <c r="I6" s="8"/>
    </row>
    <row r="7" spans="2:9" ht="18" x14ac:dyDescent="0.35">
      <c r="B7" s="8"/>
      <c r="C7" s="8"/>
      <c r="D7" s="8"/>
      <c r="E7" s="8"/>
      <c r="F7" s="8"/>
      <c r="G7" s="8"/>
      <c r="H7" s="8"/>
      <c r="I7" s="8"/>
    </row>
    <row r="8" spans="2:9" ht="18" x14ac:dyDescent="0.35">
      <c r="B8" s="8" t="s">
        <v>13</v>
      </c>
      <c r="C8" s="8"/>
      <c r="D8" s="8"/>
      <c r="E8" s="8"/>
      <c r="F8" s="8"/>
      <c r="G8" s="8"/>
      <c r="H8" s="8"/>
      <c r="I8" s="8"/>
    </row>
    <row r="9" spans="2:9" ht="18" x14ac:dyDescent="0.35">
      <c r="B9" s="8"/>
      <c r="C9" s="8"/>
      <c r="D9" s="8"/>
      <c r="E9" s="8"/>
      <c r="F9" s="8"/>
      <c r="G9" s="8"/>
      <c r="H9" s="8"/>
      <c r="I9" s="8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Rentenrechner</vt:lpstr>
      <vt:lpstr>Rechte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Tanschi</cp:lastModifiedBy>
  <dcterms:created xsi:type="dcterms:W3CDTF">2018-11-21T15:36:39Z</dcterms:created>
  <dcterms:modified xsi:type="dcterms:W3CDTF">2023-08-01T06:43:50Z</dcterms:modified>
</cp:coreProperties>
</file>